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nekrasova\Desktop\sports\ēdnīca\"/>
    </mc:Choice>
  </mc:AlternateContent>
  <xr:revisionPtr revIDLastSave="0" documentId="8_{C01F051E-6056-418B-B37C-E8653668BFDE}" xr6:coauthVersionLast="36" xr6:coauthVersionMax="36" xr10:uidLastSave="{00000000-0000-0000-0000-000000000000}"/>
  <bookViews>
    <workbookView xWindow="0" yWindow="0" windowWidth="23040" windowHeight="9060" xr2:uid="{7C5788B8-A533-4D0C-AA3E-404211E2767D}"/>
  </bookViews>
  <sheets>
    <sheet name="15.dienām" sheetId="31" r:id="rId1"/>
    <sheet name="Sheet1" sheetId="32" r:id="rId2"/>
  </sheets>
  <definedNames>
    <definedName name="_xlnm._FilterDatabase" localSheetId="0" hidden="1">'15.dienām'!$A$6:$J$18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3" i="31" l="1"/>
  <c r="E23" i="31"/>
  <c r="F23" i="31"/>
  <c r="G23" i="31"/>
  <c r="K16" i="31" l="1"/>
  <c r="K8" i="31"/>
  <c r="K9" i="31"/>
  <c r="K10" i="31"/>
  <c r="K11" i="31"/>
  <c r="K12" i="31"/>
  <c r="K13" i="31"/>
  <c r="K14" i="31"/>
  <c r="K15" i="31"/>
  <c r="K17" i="31"/>
  <c r="K18" i="31"/>
  <c r="K19" i="31"/>
  <c r="K20" i="31"/>
  <c r="K21" i="31"/>
  <c r="K7" i="31"/>
  <c r="H23" i="31"/>
  <c r="J23" i="31"/>
  <c r="K23" i="31" s="1"/>
</calcChain>
</file>

<file path=xl/sharedStrings.xml><?xml version="1.0" encoding="utf-8"?>
<sst xmlns="http://schemas.openxmlformats.org/spreadsheetml/2006/main" count="52" uniqueCount="47">
  <si>
    <t>Tauki</t>
  </si>
  <si>
    <t>Produkta nosaukums</t>
  </si>
  <si>
    <t>Uzturvielas, g</t>
  </si>
  <si>
    <t>Voldemārs</t>
  </si>
  <si>
    <t>Pusdienu uztura normas 1.-12.klasei atbilstoši MK not.172</t>
  </si>
  <si>
    <t>12.00-37</t>
  </si>
  <si>
    <t>16-38</t>
  </si>
  <si>
    <t>55-147</t>
  </si>
  <si>
    <t>Neto svars</t>
  </si>
  <si>
    <t>Bruto svars</t>
  </si>
  <si>
    <t>Enerģētiskā vērtība</t>
  </si>
  <si>
    <t>Olb.v.</t>
  </si>
  <si>
    <t>Ogļh.</t>
  </si>
  <si>
    <t>Kopā* %</t>
  </si>
  <si>
    <t>Kartupeļi ar mizu(fasēti)</t>
  </si>
  <si>
    <t>Uzturvērtības aprēķins 1 dienai</t>
  </si>
  <si>
    <t>Baltijas dārzeņi</t>
  </si>
  <si>
    <t>Lietas MD/Augļu ferma</t>
  </si>
  <si>
    <t xml:space="preserve">Vistu olas  10gb </t>
  </si>
  <si>
    <t>Tukuma piens</t>
  </si>
  <si>
    <t>Baltais Eko vājpiena biezpiens 0,5%, 200g laiviņā</t>
  </si>
  <si>
    <t>Pupiņas BALTĀS  400g Dobele</t>
  </si>
  <si>
    <t>Dobele</t>
  </si>
  <si>
    <t>Galviņkāposti (0.6-1kg)</t>
  </si>
  <si>
    <t>Piens UHT , 3.2%</t>
  </si>
  <si>
    <t>Konig</t>
  </si>
  <si>
    <t>Āboli</t>
  </si>
  <si>
    <t>Cena,
 EUR kg/ l/ gb. bez PVN</t>
  </si>
  <si>
    <t>Summa, 
EUR                    1 dienai bez PVN</t>
  </si>
  <si>
    <t>Bietes vārītas 0.5kg</t>
  </si>
  <si>
    <t>Daudzums
 (bruto), kg              15 dienām</t>
  </si>
  <si>
    <t>Summa, 
EUR    1 dienām bez PVN</t>
  </si>
  <si>
    <t>Saulespuķu sēklas, lobītas</t>
  </si>
  <si>
    <t>Gemoss</t>
  </si>
  <si>
    <t>Smiltenes Krēmsiers( svaigais)</t>
  </si>
  <si>
    <t>Smiltenes piens</t>
  </si>
  <si>
    <t>Makaroni  bezglutēna</t>
  </si>
  <si>
    <t>Cūkgaļa, konservēta</t>
  </si>
  <si>
    <t xml:space="preserve">Bezglutēna brūno rīsu galetes ar himalaju sāli, 120 g  </t>
  </si>
  <si>
    <t>Sanitex</t>
  </si>
  <si>
    <t>Rēzeknes gaļas kombināts</t>
  </si>
  <si>
    <t>Pelekie zirņi, 0.5 kg</t>
  </si>
  <si>
    <t>Bezgļutēna</t>
  </si>
  <si>
    <t xml:space="preserve">Bezgļutēna partikas paka 15 dienas </t>
  </si>
  <si>
    <t>Partikas paka 15 dienas</t>
  </si>
  <si>
    <t>1-6.kl.</t>
  </si>
  <si>
    <t xml:space="preserve">Griķi,vai rīsi 0.5 kg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</si>
</sst>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,\ d\.mmmm\ "/>
  </numFmts>
  <fonts count="13" x14ac:knownFonts="1">
    <font>
      <sz val="10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b/>
      <sz val="12"/>
      <color theme="1"/>
      <name val="Arial"/>
      <family val="2"/>
    </font>
    <font>
      <sz val="12"/>
      <name val="Arial"/>
      <family val="2"/>
      <charset val="186"/>
    </font>
    <font>
      <sz val="12"/>
      <color theme="1"/>
      <name val="Arial"/>
      <family val="2"/>
    </font>
    <font>
      <b/>
      <i/>
      <sz val="12"/>
      <color theme="1"/>
      <name val="Arial"/>
      <family val="2"/>
    </font>
    <font>
      <sz val="12"/>
      <color rgb="FF000000"/>
      <name val="Arial"/>
      <family val="2"/>
    </font>
    <font>
      <b/>
      <sz val="11"/>
      <color rgb="FFFF0000"/>
      <name val="Arial"/>
      <family val="2"/>
      <charset val="186"/>
    </font>
    <font>
      <sz val="12"/>
      <name val="Arial"/>
      <family val="2"/>
    </font>
    <font>
      <b/>
      <sz val="12"/>
      <name val="Arial"/>
      <family val="2"/>
    </font>
    <font>
      <b/>
      <sz val="12"/>
      <color rgb="FFFF0000"/>
      <name val="Times New Roman"/>
      <family val="1"/>
    </font>
    <font>
      <sz val="12"/>
      <color rgb="FFFF0000"/>
      <name val="Arial"/>
      <family val="2"/>
    </font>
    <font>
      <b/>
      <sz val="1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theme="4" tint="0.59999389629810485"/>
      </patternFill>
    </fill>
  </fills>
  <borders count="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8">
    <xf numFmtId="0" fontId="0" fillId="0" borderId="0" xfId="0"/>
    <xf numFmtId="0" fontId="3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2" borderId="0" xfId="0" applyFont="1" applyFill="1" applyAlignment="1">
      <alignment vertical="center"/>
    </xf>
    <xf numFmtId="0" fontId="2" fillId="2" borderId="2" xfId="0" applyFont="1" applyFill="1" applyBorder="1"/>
    <xf numFmtId="0" fontId="4" fillId="0" borderId="2" xfId="0" applyFont="1" applyBorder="1" applyAlignment="1">
      <alignment horizontal="left" wrapText="1"/>
    </xf>
    <xf numFmtId="0" fontId="4" fillId="2" borderId="2" xfId="0" applyFont="1" applyFill="1" applyBorder="1"/>
    <xf numFmtId="0" fontId="4" fillId="0" borderId="2" xfId="0" applyFont="1" applyBorder="1"/>
    <xf numFmtId="1" fontId="2" fillId="2" borderId="2" xfId="0" applyNumberFormat="1" applyFont="1" applyFill="1" applyBorder="1" applyAlignment="1">
      <alignment horizontal="center"/>
    </xf>
    <xf numFmtId="4" fontId="2" fillId="2" borderId="2" xfId="0" applyNumberFormat="1" applyFont="1" applyFill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2" fontId="4" fillId="2" borderId="2" xfId="0" applyNumberFormat="1" applyFont="1" applyFill="1" applyBorder="1" applyAlignment="1">
      <alignment horizontal="center"/>
    </xf>
    <xf numFmtId="4" fontId="4" fillId="0" borderId="2" xfId="0" applyNumberFormat="1" applyFont="1" applyBorder="1" applyAlignment="1">
      <alignment horizontal="center"/>
    </xf>
    <xf numFmtId="9" fontId="5" fillId="2" borderId="2" xfId="0" applyNumberFormat="1" applyFont="1" applyFill="1" applyBorder="1" applyAlignment="1">
      <alignment horizontal="left"/>
    </xf>
    <xf numFmtId="0" fontId="6" fillId="0" borderId="2" xfId="0" applyFont="1" applyBorder="1"/>
    <xf numFmtId="0" fontId="0" fillId="0" borderId="0" xfId="0" applyAlignment="1">
      <alignment horizontal="center"/>
    </xf>
    <xf numFmtId="4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" fontId="2" fillId="2" borderId="4" xfId="0" applyNumberFormat="1" applyFont="1" applyFill="1" applyBorder="1" applyAlignment="1">
      <alignment horizontal="center"/>
    </xf>
    <xf numFmtId="1" fontId="2" fillId="2" borderId="4" xfId="0" applyNumberFormat="1" applyFont="1" applyFill="1" applyBorder="1" applyAlignment="1">
      <alignment horizontal="center"/>
    </xf>
    <xf numFmtId="0" fontId="6" fillId="0" borderId="0" xfId="0" applyFont="1"/>
    <xf numFmtId="0" fontId="2" fillId="2" borderId="2" xfId="0" applyFont="1" applyFill="1" applyBorder="1" applyAlignment="1"/>
    <xf numFmtId="0" fontId="2" fillId="2" borderId="2" xfId="0" applyFont="1" applyFill="1" applyBorder="1" applyAlignment="1">
      <alignment horizontal="center"/>
    </xf>
    <xf numFmtId="164" fontId="7" fillId="3" borderId="2" xfId="0" applyNumberFormat="1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left" wrapText="1"/>
    </xf>
    <xf numFmtId="0" fontId="4" fillId="0" borderId="2" xfId="2" applyFont="1" applyBorder="1" applyAlignment="1">
      <alignment horizontal="center"/>
    </xf>
    <xf numFmtId="2" fontId="4" fillId="0" borderId="2" xfId="2" applyNumberFormat="1" applyFont="1" applyBorder="1" applyAlignment="1">
      <alignment horizontal="center"/>
    </xf>
    <xf numFmtId="2" fontId="4" fillId="0" borderId="4" xfId="2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6" fillId="2" borderId="2" xfId="0" applyFont="1" applyFill="1" applyBorder="1"/>
    <xf numFmtId="0" fontId="6" fillId="0" borderId="2" xfId="0" applyFont="1" applyBorder="1" applyAlignment="1">
      <alignment horizontal="center"/>
    </xf>
    <xf numFmtId="4" fontId="9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0" fontId="10" fillId="3" borderId="2" xfId="0" applyFont="1" applyFill="1" applyBorder="1" applyAlignment="1">
      <alignment wrapText="1"/>
    </xf>
    <xf numFmtId="0" fontId="3" fillId="0" borderId="2" xfId="0" applyFont="1" applyBorder="1" applyAlignment="1">
      <alignment vertical="center"/>
    </xf>
    <xf numFmtId="0" fontId="0" fillId="0" borderId="2" xfId="0" applyBorder="1"/>
    <xf numFmtId="0" fontId="2" fillId="0" borderId="2" xfId="0" applyFont="1" applyBorder="1"/>
    <xf numFmtId="0" fontId="8" fillId="0" borderId="2" xfId="0" applyFont="1" applyBorder="1" applyAlignment="1">
      <alignment vertical="center"/>
    </xf>
    <xf numFmtId="0" fontId="4" fillId="4" borderId="5" xfId="0" applyFont="1" applyFill="1" applyBorder="1"/>
    <xf numFmtId="0" fontId="8" fillId="2" borderId="2" xfId="0" applyFont="1" applyFill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2" fontId="4" fillId="0" borderId="4" xfId="0" applyNumberFormat="1" applyFont="1" applyBorder="1" applyAlignment="1">
      <alignment horizontal="center"/>
    </xf>
    <xf numFmtId="2" fontId="11" fillId="0" borderId="2" xfId="0" applyNumberFormat="1" applyFont="1" applyBorder="1"/>
    <xf numFmtId="4" fontId="11" fillId="2" borderId="2" xfId="0" applyNumberFormat="1" applyFont="1" applyFill="1" applyBorder="1" applyAlignment="1">
      <alignment horizontal="center"/>
    </xf>
    <xf numFmtId="2" fontId="4" fillId="2" borderId="4" xfId="0" applyNumberFormat="1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4" fontId="4" fillId="2" borderId="2" xfId="0" applyNumberFormat="1" applyFont="1" applyFill="1" applyBorder="1" applyAlignment="1">
      <alignment horizontal="center"/>
    </xf>
    <xf numFmtId="0" fontId="12" fillId="0" borderId="0" xfId="0" applyFont="1"/>
    <xf numFmtId="0" fontId="2" fillId="2" borderId="4" xfId="0" applyFont="1" applyFill="1" applyBorder="1" applyAlignment="1">
      <alignment horizontal="center"/>
    </xf>
    <xf numFmtId="164" fontId="7" fillId="3" borderId="3" xfId="0" applyNumberFormat="1" applyFont="1" applyFill="1" applyBorder="1" applyAlignment="1">
      <alignment horizontal="center"/>
    </xf>
    <xf numFmtId="164" fontId="7" fillId="3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</cellXfs>
  <cellStyles count="3">
    <cellStyle name="Normal" xfId="0" builtinId="0"/>
    <cellStyle name="Normal 2 6" xfId="1" xr:uid="{071919EE-09FF-46A6-BD2B-3225B435AB9F}"/>
    <cellStyle name="Normal 4 2 2" xfId="2" xr:uid="{79BFA8F2-007E-4FD2-98EB-0CAD5DB798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DAB82-BBE3-4000-A264-67E94C5552F6}">
  <dimension ref="A3:L29"/>
  <sheetViews>
    <sheetView tabSelected="1" zoomScale="80" zoomScaleNormal="80" workbookViewId="0">
      <selection activeCell="A34" sqref="A34"/>
    </sheetView>
  </sheetViews>
  <sheetFormatPr defaultRowHeight="13.2" x14ac:dyDescent="0.25"/>
  <cols>
    <col min="1" max="1" width="64.44140625" customWidth="1"/>
    <col min="2" max="2" width="18.44140625" customWidth="1"/>
    <col min="3" max="3" width="20.5546875" customWidth="1"/>
    <col min="4" max="4" width="19.88671875" customWidth="1"/>
    <col min="5" max="5" width="16.88671875" customWidth="1"/>
    <col min="6" max="6" width="14.33203125" customWidth="1"/>
    <col min="7" max="7" width="22.109375" customWidth="1"/>
    <col min="8" max="8" width="17.6640625" style="16" customWidth="1"/>
    <col min="9" max="9" width="14.44140625" customWidth="1"/>
    <col min="11" max="11" width="10.5546875" bestFit="1" customWidth="1"/>
  </cols>
  <sheetData>
    <row r="3" spans="1:12" ht="21.6" thickBot="1" x14ac:dyDescent="0.45">
      <c r="C3" s="50" t="s">
        <v>43</v>
      </c>
      <c r="D3" s="50"/>
    </row>
    <row r="4" spans="1:12" ht="78.599999999999994" thickBot="1" x14ac:dyDescent="0.35">
      <c r="A4" s="52" t="s">
        <v>15</v>
      </c>
      <c r="B4" s="53"/>
      <c r="C4" s="53"/>
      <c r="D4" s="53"/>
      <c r="E4" s="53"/>
      <c r="F4" s="53"/>
      <c r="G4" s="53"/>
      <c r="H4" s="24" t="s">
        <v>30</v>
      </c>
      <c r="I4" s="35" t="s">
        <v>27</v>
      </c>
      <c r="J4" s="35" t="s">
        <v>28</v>
      </c>
      <c r="K4" s="35" t="s">
        <v>31</v>
      </c>
    </row>
    <row r="5" spans="1:12" ht="15.6" x14ac:dyDescent="0.3">
      <c r="A5" s="57" t="s">
        <v>1</v>
      </c>
      <c r="B5" s="55" t="s">
        <v>8</v>
      </c>
      <c r="C5" s="55" t="s">
        <v>9</v>
      </c>
      <c r="D5" s="55" t="s">
        <v>2</v>
      </c>
      <c r="E5" s="55"/>
      <c r="F5" s="55"/>
      <c r="G5" s="51" t="s">
        <v>10</v>
      </c>
      <c r="H5" s="23"/>
      <c r="I5" s="23"/>
      <c r="J5" s="1"/>
    </row>
    <row r="6" spans="1:12" ht="15.6" x14ac:dyDescent="0.3">
      <c r="A6" s="57"/>
      <c r="B6" s="55"/>
      <c r="C6" s="55"/>
      <c r="D6" s="5" t="s">
        <v>11</v>
      </c>
      <c r="E6" s="5" t="s">
        <v>0</v>
      </c>
      <c r="F6" s="5" t="s">
        <v>12</v>
      </c>
      <c r="G6" s="51"/>
      <c r="H6" s="22"/>
      <c r="I6" s="23"/>
      <c r="J6" s="36"/>
      <c r="K6" s="37"/>
    </row>
    <row r="7" spans="1:12" ht="15" x14ac:dyDescent="0.25">
      <c r="A7" s="7" t="s">
        <v>46</v>
      </c>
      <c r="B7" s="2">
        <v>33</v>
      </c>
      <c r="C7" s="2">
        <v>33</v>
      </c>
      <c r="D7" s="2">
        <v>2.4750000000000001</v>
      </c>
      <c r="E7" s="2">
        <v>0.52799999999999991</v>
      </c>
      <c r="F7" s="49">
        <v>23.957999999999991</v>
      </c>
      <c r="G7" s="49">
        <v>110.48400000000001</v>
      </c>
      <c r="H7" s="3">
        <v>0.5</v>
      </c>
      <c r="I7" s="13">
        <v>2.5</v>
      </c>
      <c r="J7" s="39">
        <v>8.2000000000000003E-2</v>
      </c>
      <c r="K7" s="8">
        <f>J7*15</f>
        <v>1.23</v>
      </c>
      <c r="L7" s="1" t="s">
        <v>22</v>
      </c>
    </row>
    <row r="8" spans="1:12" ht="15" x14ac:dyDescent="0.25">
      <c r="A8" s="21" t="s">
        <v>36</v>
      </c>
      <c r="B8" s="2">
        <v>16</v>
      </c>
      <c r="C8" s="3">
        <v>16</v>
      </c>
      <c r="D8" s="13">
        <v>1.92</v>
      </c>
      <c r="E8" s="13">
        <v>0.16</v>
      </c>
      <c r="F8" s="13">
        <v>12</v>
      </c>
      <c r="G8" s="17">
        <v>57.12</v>
      </c>
      <c r="H8" s="46">
        <v>0.25</v>
      </c>
      <c r="I8" s="3">
        <v>4.9000000000000004</v>
      </c>
      <c r="J8" s="39">
        <v>7.8E-2</v>
      </c>
      <c r="K8" s="8">
        <f t="shared" ref="K8:K23" si="0">J8*15</f>
        <v>1.17</v>
      </c>
      <c r="L8" s="1" t="s">
        <v>39</v>
      </c>
    </row>
    <row r="9" spans="1:12" ht="15.6" thickBot="1" x14ac:dyDescent="0.3">
      <c r="A9" s="40" t="s">
        <v>21</v>
      </c>
      <c r="B9" s="29">
        <v>27</v>
      </c>
      <c r="C9" s="29">
        <v>27</v>
      </c>
      <c r="D9" s="29">
        <v>2.2410000000000001</v>
      </c>
      <c r="E9" s="29">
        <v>0.216</v>
      </c>
      <c r="F9" s="29">
        <v>3.7800000000000002</v>
      </c>
      <c r="G9" s="29">
        <v>29.942999999999998</v>
      </c>
      <c r="H9" s="3">
        <v>0.4</v>
      </c>
      <c r="I9" s="13">
        <v>3.5</v>
      </c>
      <c r="J9" s="39">
        <v>9.4E-2</v>
      </c>
      <c r="K9" s="8">
        <f t="shared" si="0"/>
        <v>1.41</v>
      </c>
      <c r="L9" s="1" t="s">
        <v>22</v>
      </c>
    </row>
    <row r="10" spans="1:12" ht="15" x14ac:dyDescent="0.25">
      <c r="A10" s="15" t="s">
        <v>41</v>
      </c>
      <c r="B10" s="2">
        <v>33</v>
      </c>
      <c r="C10" s="3">
        <v>33</v>
      </c>
      <c r="D10" s="11">
        <v>8.91</v>
      </c>
      <c r="E10" s="11">
        <v>0.52800000000000002</v>
      </c>
      <c r="F10" s="11">
        <v>17.655000000000001</v>
      </c>
      <c r="G10" s="11">
        <v>110.88000000000001</v>
      </c>
      <c r="H10" s="3">
        <v>0.5</v>
      </c>
      <c r="I10" s="13">
        <v>3.3</v>
      </c>
      <c r="J10" s="39">
        <v>0.11</v>
      </c>
      <c r="K10" s="8">
        <f t="shared" si="0"/>
        <v>1.65</v>
      </c>
      <c r="L10" s="1" t="s">
        <v>22</v>
      </c>
    </row>
    <row r="11" spans="1:12" ht="15" x14ac:dyDescent="0.25">
      <c r="A11" s="6" t="s">
        <v>37</v>
      </c>
      <c r="B11" s="2">
        <v>16</v>
      </c>
      <c r="C11" s="2">
        <v>16</v>
      </c>
      <c r="D11" s="12">
        <v>2.3839999999999999</v>
      </c>
      <c r="E11" s="12">
        <v>2.1919999999999997</v>
      </c>
      <c r="F11" s="12">
        <v>0</v>
      </c>
      <c r="G11" s="47">
        <v>29.28</v>
      </c>
      <c r="H11" s="3">
        <v>0.3</v>
      </c>
      <c r="I11" s="12">
        <v>5.7</v>
      </c>
      <c r="J11" s="39">
        <v>0.114</v>
      </c>
      <c r="K11" s="8">
        <f t="shared" si="0"/>
        <v>1.71</v>
      </c>
      <c r="L11" s="1" t="s">
        <v>40</v>
      </c>
    </row>
    <row r="12" spans="1:12" ht="15" x14ac:dyDescent="0.25">
      <c r="A12" s="21" t="s">
        <v>20</v>
      </c>
      <c r="B12" s="26">
        <v>13</v>
      </c>
      <c r="C12" s="26">
        <v>13</v>
      </c>
      <c r="D12" s="27">
        <v>2.4700000000000002</v>
      </c>
      <c r="E12" s="27">
        <v>6.5000000000000002E-2</v>
      </c>
      <c r="F12" s="27">
        <v>0.52</v>
      </c>
      <c r="G12" s="28">
        <v>12.48</v>
      </c>
      <c r="H12" s="2">
        <v>0.2</v>
      </c>
      <c r="I12" s="3">
        <v>4.8</v>
      </c>
      <c r="J12" s="39">
        <v>6.2E-2</v>
      </c>
      <c r="K12" s="8">
        <f t="shared" si="0"/>
        <v>0.92999999999999994</v>
      </c>
      <c r="L12" s="1" t="s">
        <v>19</v>
      </c>
    </row>
    <row r="13" spans="1:12" ht="15" x14ac:dyDescent="0.25">
      <c r="A13" s="15" t="s">
        <v>34</v>
      </c>
      <c r="B13" s="31">
        <v>13</v>
      </c>
      <c r="C13" s="31">
        <v>13</v>
      </c>
      <c r="D13" s="31">
        <v>0.754</v>
      </c>
      <c r="E13" s="31">
        <v>3.1850000000000001</v>
      </c>
      <c r="F13" s="31">
        <v>0.33800000000000008</v>
      </c>
      <c r="G13" s="31">
        <v>33.020000000000003</v>
      </c>
      <c r="H13" s="3">
        <v>0.2</v>
      </c>
      <c r="I13" s="3">
        <v>6.25</v>
      </c>
      <c r="J13" s="39">
        <v>7.4999999999999997E-2</v>
      </c>
      <c r="K13" s="8">
        <f t="shared" si="0"/>
        <v>1.125</v>
      </c>
      <c r="L13" s="1" t="s">
        <v>35</v>
      </c>
    </row>
    <row r="14" spans="1:12" ht="15" x14ac:dyDescent="0.25">
      <c r="A14" s="15" t="s">
        <v>18</v>
      </c>
      <c r="B14" s="2">
        <v>33</v>
      </c>
      <c r="C14" s="2">
        <v>33</v>
      </c>
      <c r="D14" s="12">
        <v>4.125</v>
      </c>
      <c r="E14" s="12">
        <v>3.2010000000000005</v>
      </c>
      <c r="F14" s="12">
        <v>0.19800000000000001</v>
      </c>
      <c r="G14" s="12">
        <v>45.87</v>
      </c>
      <c r="H14" s="11">
        <v>0.5</v>
      </c>
      <c r="I14" s="3">
        <v>3.8</v>
      </c>
      <c r="J14" s="39">
        <v>0.125</v>
      </c>
      <c r="K14" s="8">
        <f t="shared" si="0"/>
        <v>1.875</v>
      </c>
      <c r="L14" s="1" t="s">
        <v>3</v>
      </c>
    </row>
    <row r="15" spans="1:12" ht="15" x14ac:dyDescent="0.25">
      <c r="A15" s="6" t="s">
        <v>24</v>
      </c>
      <c r="B15" s="3">
        <v>133</v>
      </c>
      <c r="C15" s="3">
        <v>133</v>
      </c>
      <c r="D15" s="3">
        <v>4.2560000000000002</v>
      </c>
      <c r="E15" s="3">
        <v>4.2560000000000002</v>
      </c>
      <c r="F15" s="3">
        <v>6.2510000000000003</v>
      </c>
      <c r="G15" s="18">
        <v>80.331999999999994</v>
      </c>
      <c r="H15" s="2">
        <v>2</v>
      </c>
      <c r="I15" s="3">
        <v>1</v>
      </c>
      <c r="J15" s="39">
        <v>0.13300000000000001</v>
      </c>
      <c r="K15" s="8">
        <f t="shared" si="0"/>
        <v>1.9950000000000001</v>
      </c>
      <c r="L15" s="1" t="s">
        <v>25</v>
      </c>
    </row>
    <row r="16" spans="1:12" ht="15" x14ac:dyDescent="0.25">
      <c r="A16" s="6" t="s">
        <v>14</v>
      </c>
      <c r="B16" s="3">
        <v>47</v>
      </c>
      <c r="C16" s="3">
        <v>67</v>
      </c>
      <c r="D16" s="3">
        <v>1.34</v>
      </c>
      <c r="E16" s="3">
        <v>6.7000000000000004E-2</v>
      </c>
      <c r="F16" s="3">
        <v>9.5139999999999993</v>
      </c>
      <c r="G16" s="18">
        <v>47.033999999999992</v>
      </c>
      <c r="H16" s="3">
        <v>1</v>
      </c>
      <c r="I16" s="3">
        <v>0.5</v>
      </c>
      <c r="J16" s="41">
        <v>3.3000000000000002E-2</v>
      </c>
      <c r="K16" s="8">
        <f t="shared" si="0"/>
        <v>0.495</v>
      </c>
      <c r="L16" s="4" t="s">
        <v>17</v>
      </c>
    </row>
    <row r="17" spans="1:12" ht="15" x14ac:dyDescent="0.25">
      <c r="A17" s="8" t="s">
        <v>26</v>
      </c>
      <c r="B17" s="3">
        <v>65</v>
      </c>
      <c r="C17" s="3">
        <v>67</v>
      </c>
      <c r="D17" s="11">
        <v>0.20100000000000001</v>
      </c>
      <c r="E17" s="11">
        <v>0.40200000000000002</v>
      </c>
      <c r="F17" s="11">
        <v>3.0552000000000001</v>
      </c>
      <c r="G17" s="11">
        <v>35.978999999999999</v>
      </c>
      <c r="H17" s="3">
        <v>1</v>
      </c>
      <c r="I17" s="42">
        <v>1.5</v>
      </c>
      <c r="J17" s="39">
        <v>0.1</v>
      </c>
      <c r="K17" s="8">
        <f t="shared" si="0"/>
        <v>1.5</v>
      </c>
      <c r="L17" s="1" t="s">
        <v>17</v>
      </c>
    </row>
    <row r="18" spans="1:12" ht="15" x14ac:dyDescent="0.25">
      <c r="A18" s="30" t="s">
        <v>23</v>
      </c>
      <c r="B18" s="3">
        <v>60</v>
      </c>
      <c r="C18" s="3">
        <v>67</v>
      </c>
      <c r="D18" s="3">
        <v>0.93799999999999994</v>
      </c>
      <c r="E18" s="3">
        <v>0.13400000000000001</v>
      </c>
      <c r="F18" s="3">
        <v>2.8140000000000001</v>
      </c>
      <c r="G18" s="18">
        <v>16.482000000000003</v>
      </c>
      <c r="H18" s="3">
        <v>1</v>
      </c>
      <c r="I18" s="42">
        <v>0.6</v>
      </c>
      <c r="J18" s="39">
        <v>0.04</v>
      </c>
      <c r="K18" s="8">
        <f t="shared" si="0"/>
        <v>0.6</v>
      </c>
      <c r="L18" s="1" t="s">
        <v>16</v>
      </c>
    </row>
    <row r="19" spans="1:12" ht="15" x14ac:dyDescent="0.25">
      <c r="A19" s="8" t="s">
        <v>29</v>
      </c>
      <c r="B19" s="3">
        <v>33</v>
      </c>
      <c r="C19" s="3">
        <v>33</v>
      </c>
      <c r="D19" s="3">
        <v>0.49499999999999994</v>
      </c>
      <c r="E19" s="3">
        <v>3.3000000000000008E-2</v>
      </c>
      <c r="F19" s="3">
        <v>2.7720000000000007</v>
      </c>
      <c r="G19" s="44">
        <v>13.365</v>
      </c>
      <c r="H19" s="11">
        <v>0.5</v>
      </c>
      <c r="I19" s="3">
        <v>1</v>
      </c>
      <c r="J19" s="39">
        <v>3.3000000000000002E-2</v>
      </c>
      <c r="K19" s="8">
        <f t="shared" si="0"/>
        <v>0.495</v>
      </c>
      <c r="L19" s="1" t="s">
        <v>16</v>
      </c>
    </row>
    <row r="20" spans="1:12" ht="15" x14ac:dyDescent="0.25">
      <c r="A20" s="25" t="s">
        <v>38</v>
      </c>
      <c r="B20" s="26">
        <v>8</v>
      </c>
      <c r="C20" s="26">
        <v>8</v>
      </c>
      <c r="D20" s="27">
        <v>0.52</v>
      </c>
      <c r="E20" s="27">
        <v>0.04</v>
      </c>
      <c r="F20" s="27">
        <v>5.5733333333333333</v>
      </c>
      <c r="G20" s="27">
        <v>26.066666666666666</v>
      </c>
      <c r="H20" s="48">
        <v>0.12</v>
      </c>
      <c r="I20" s="3">
        <v>5.05</v>
      </c>
      <c r="J20" s="39">
        <v>0.04</v>
      </c>
      <c r="K20" s="8">
        <f t="shared" si="0"/>
        <v>0.6</v>
      </c>
      <c r="L20" s="1" t="s">
        <v>39</v>
      </c>
    </row>
    <row r="21" spans="1:12" ht="15" x14ac:dyDescent="0.25">
      <c r="A21" s="8" t="s">
        <v>32</v>
      </c>
      <c r="B21" s="11">
        <v>13</v>
      </c>
      <c r="C21" s="11">
        <v>13</v>
      </c>
      <c r="D21" s="11">
        <v>2.9250000000000003</v>
      </c>
      <c r="E21" s="11">
        <v>6.3699999999999992</v>
      </c>
      <c r="F21" s="11">
        <v>2.7949999999999999</v>
      </c>
      <c r="G21" s="44">
        <v>80.86</v>
      </c>
      <c r="H21" s="11">
        <v>0.2</v>
      </c>
      <c r="I21" s="3">
        <v>3.95</v>
      </c>
      <c r="J21" s="39">
        <v>5.0999999999999997E-2</v>
      </c>
      <c r="K21" s="8">
        <f t="shared" si="0"/>
        <v>0.7649999999999999</v>
      </c>
      <c r="L21" s="1" t="s">
        <v>33</v>
      </c>
    </row>
    <row r="22" spans="1:12" ht="15" x14ac:dyDescent="0.25">
      <c r="A22" s="8"/>
      <c r="B22" s="11"/>
      <c r="C22" s="11"/>
      <c r="D22" s="11"/>
      <c r="E22" s="11"/>
      <c r="F22" s="11"/>
      <c r="G22" s="11"/>
      <c r="H22" s="45"/>
      <c r="I22" s="3"/>
      <c r="J22" s="39"/>
      <c r="K22" s="8"/>
    </row>
    <row r="23" spans="1:12" ht="15.6" x14ac:dyDescent="0.3">
      <c r="A23" s="5" t="s">
        <v>13</v>
      </c>
      <c r="B23" s="33"/>
      <c r="C23" s="33"/>
      <c r="D23" s="34">
        <f>SUM(D7:D22)</f>
        <v>35.954000000000001</v>
      </c>
      <c r="E23" s="34">
        <f>SUM(E7:E22)</f>
        <v>21.376999999999995</v>
      </c>
      <c r="F23" s="10">
        <f>SUM(F7:F22)</f>
        <v>91.22353333333335</v>
      </c>
      <c r="G23" s="19">
        <f>SUM(G7:G22)</f>
        <v>729.19566666666674</v>
      </c>
      <c r="H23" s="32">
        <f>SUM(H7:H22)</f>
        <v>8.6699999999999982</v>
      </c>
      <c r="I23" s="10"/>
      <c r="J23" s="43">
        <f>SUM(J7:J22)</f>
        <v>1.17</v>
      </c>
      <c r="K23" s="38">
        <f t="shared" si="0"/>
        <v>17.549999999999997</v>
      </c>
    </row>
    <row r="24" spans="1:12" ht="15.6" x14ac:dyDescent="0.3">
      <c r="A24" s="54" t="s">
        <v>4</v>
      </c>
      <c r="B24" s="54"/>
      <c r="C24" s="54"/>
      <c r="D24" s="55" t="s">
        <v>5</v>
      </c>
      <c r="E24" s="55" t="s">
        <v>6</v>
      </c>
      <c r="F24" s="56" t="s">
        <v>7</v>
      </c>
      <c r="G24" s="20">
        <v>490</v>
      </c>
      <c r="H24" s="9"/>
      <c r="I24" s="9"/>
      <c r="J24" s="43"/>
      <c r="K24" s="8"/>
    </row>
    <row r="25" spans="1:12" ht="15.6" x14ac:dyDescent="0.3">
      <c r="A25" s="14"/>
      <c r="B25" s="7"/>
      <c r="C25" s="7"/>
      <c r="D25" s="55"/>
      <c r="E25" s="55"/>
      <c r="F25" s="56"/>
      <c r="G25" s="20">
        <v>980</v>
      </c>
      <c r="H25" s="9"/>
      <c r="I25" s="9"/>
      <c r="J25" s="39"/>
      <c r="K25" s="8"/>
    </row>
    <row r="27" spans="1:12" ht="21" x14ac:dyDescent="0.4">
      <c r="A27" s="50" t="s">
        <v>44</v>
      </c>
      <c r="B27" s="50" t="s">
        <v>45</v>
      </c>
    </row>
    <row r="28" spans="1:12" ht="21" x14ac:dyDescent="0.4">
      <c r="A28" s="50" t="s">
        <v>42</v>
      </c>
    </row>
    <row r="29" spans="1:12" x14ac:dyDescent="0.25">
      <c r="H29"/>
    </row>
  </sheetData>
  <autoFilter ref="A6:J18" xr:uid="{F7C77675-46D0-43FE-964E-F4204A1B26F8}"/>
  <mergeCells count="10">
    <mergeCell ref="G5:G6"/>
    <mergeCell ref="A4:G4"/>
    <mergeCell ref="A24:C24"/>
    <mergeCell ref="D24:D25"/>
    <mergeCell ref="E24:E25"/>
    <mergeCell ref="F24:F25"/>
    <mergeCell ref="A5:A6"/>
    <mergeCell ref="B5:B6"/>
    <mergeCell ref="C5:C6"/>
    <mergeCell ref="D5:F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C5127-A9F0-4DAA-9F6F-6556FBE696D4}">
  <dimension ref="A1"/>
  <sheetViews>
    <sheetView workbookViewId="0">
      <selection activeCell="E35" sqref="E35"/>
    </sheetView>
  </sheetViews>
  <sheetFormatPr defaultRowHeight="13.2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1CA8C81D6DD44892518D372DE9667A" ma:contentTypeVersion="2" ma:contentTypeDescription="Create a new document." ma:contentTypeScope="" ma:versionID="4e78cd39f916e335e25714951694574f">
  <xsd:schema xmlns:xsd="http://www.w3.org/2001/XMLSchema" xmlns:xs="http://www.w3.org/2001/XMLSchema" xmlns:p="http://schemas.microsoft.com/office/2006/metadata/properties" xmlns:ns3="c0b64634-4866-42b9-868c-519bb559ca38" targetNamespace="http://schemas.microsoft.com/office/2006/metadata/properties" ma:root="true" ma:fieldsID="dbde82d736da74072940ef4da5dd2dde" ns3:_="">
    <xsd:import namespace="c0b64634-4866-42b9-868c-519bb559ca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64634-4866-42b9-868c-519bb559ca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34AFC21-3076-4BFE-979E-ACCEB7B25D9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7B1CF07-6173-415A-91A8-56E698E74F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b64634-4866-42b9-868c-519bb559ca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DEBAA31-331F-4645-A72E-FF50F6EB3D86}">
  <ds:schemaRefs>
    <ds:schemaRef ds:uri="http://schemas.microsoft.com/office/infopath/2007/PartnerControls"/>
    <ds:schemaRef ds:uri="c0b64634-4866-42b9-868c-519bb559ca38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15.dienām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Daily, Rigas 51.vsk.</dc:creator>
  <cp:lastModifiedBy>Nataša Ņekrasova</cp:lastModifiedBy>
  <cp:lastPrinted>2020-10-28T12:58:46Z</cp:lastPrinted>
  <dcterms:created xsi:type="dcterms:W3CDTF">2020-08-31T06:03:35Z</dcterms:created>
  <dcterms:modified xsi:type="dcterms:W3CDTF">2021-02-23T17:15:59Z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0x010100E31CA8C81D6DD44892518D372DE9667A</vt:lpwstr>
  </property>
</Properties>
</file>